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735" yWindow="690" windowWidth="19110" windowHeight="10140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4" l="1"/>
  <c r="E84" i="4"/>
  <c r="D84" i="4"/>
  <c r="C84" i="4"/>
  <c r="B84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84" i="4" l="1"/>
</calcChain>
</file>

<file path=xl/sharedStrings.xml><?xml version="1.0" encoding="utf-8"?>
<sst xmlns="http://schemas.openxmlformats.org/spreadsheetml/2006/main" count="127" uniqueCount="105">
  <si>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</si>
  <si>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</si>
  <si>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</si>
  <si>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</si>
  <si>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</si>
  <si>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</si>
  <si>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</si>
  <si>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</si>
  <si>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</si>
  <si>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</si>
  <si>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</si>
  <si>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</si>
  <si>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</si>
  <si>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</si>
  <si>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</si>
  <si>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</si>
  <si>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</si>
  <si>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</si>
  <si>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</si>
  <si>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</si>
  <si>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</si>
  <si>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</si>
  <si>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 xml:space="preserve">TESORERA MUNICIPAL               </t>
  </si>
  <si>
    <t>C.P. GRACIELA RODRÍGUEZ FLORES</t>
  </si>
  <si>
    <t xml:space="preserve">PRESIDENTE MUNICIPAL INTERINO                                                                                            </t>
  </si>
  <si>
    <t>MTRO. JORGE DANIEL JIMÉNEZ LONA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</si>
  <si>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</si>
  <si>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</si>
  <si>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</si>
  <si>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</si>
  <si>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</si>
  <si>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</si>
  <si>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</si>
  <si>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</si>
  <si>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</si>
  <si>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</si>
  <si>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</si>
  <si>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</si>
  <si>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</si>
  <si>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</si>
  <si>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</si>
  <si>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</si>
  <si>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</si>
  <si>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</si>
  <si>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</si>
  <si>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</si>
  <si>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</si>
  <si>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</si>
  <si>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</si>
  <si>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</si>
  <si>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</si>
  <si>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</si>
  <si>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</si>
  <si>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</si>
  <si>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</si>
  <si>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</si>
  <si>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</si>
  <si>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</si>
  <si>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</si>
  <si>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</si>
  <si>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</si>
  <si>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</si>
  <si>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</si>
  <si>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</si>
  <si>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</si>
  <si>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</si>
  <si>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</si>
  <si>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</si>
  <si>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</si>
  <si>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</si>
  <si>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</si>
  <si>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</si>
  <si>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</si>
  <si>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</si>
  <si>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</si>
  <si>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</si>
  <si>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</si>
  <si>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</si>
  <si>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3010 Deuda Pública Municipal</t>
  </si>
  <si>
    <t>3110 Dirección General de Hospitalidad y Turismo</t>
  </si>
  <si>
    <t>3210 Dirección General de Innovación</t>
  </si>
  <si>
    <t>3510 Dirección General de Gestión Gubernamental</t>
  </si>
  <si>
    <t>3610 Dirección General de Parques y Espacios Públicos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</si>
  <si>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</si>
  <si>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</si>
  <si>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</si>
  <si>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</si>
  <si>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</si>
  <si>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</si>
  <si>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</si>
  <si>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</si>
  <si>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5015 Patronato de la Feria Estatal de León y Parque Ecológico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</si>
  <si>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</si>
  <si>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</si>
  <si>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</si>
  <si>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</si>
  <si>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</si>
  <si>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</si>
  <si>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</si>
  <si>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>5056 Fideicomiso Museo de la Ciudad de León</t>
  </si>
  <si>
    <t>5057 Sistema Integral de Aseo Público de León (SIAP)</t>
  </si>
  <si>
    <t>5058 Academia Metropolitana de Seguridad Pública de León</t>
  </si>
  <si>
    <t>Gobierno Municipal de León, Guanajuato
Estado Analítico del Ejercicio del Presupuesto de Egresos
Clasificación Administrativa
Del 01 de Enero al 31 de Marzo de 2024</t>
  </si>
  <si>
    <t>Sector Paraestatal del Gobierno Municipal de León, Guanajuato
Estado Analítico del Ejercicio del Presupuesto de Egresos
Clasificación Administrativa
Del 01 de Enero al 31 de Marzo de 2024</t>
  </si>
  <si>
    <t>Municipio de León
Estado Analítico del Ejercicio del Presupuesto de Egresos
Clasificación Administrativa
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</si>
</sst>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  <numFmt numFmtId="166" formatCode="_-* #,##0_-;\-* #,##0_-;_-* &quot;-&quot;??_-;_-@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6" fillId="0" borderId="0" xfId="9" applyFont="1" applyAlignment="1" applyProtection="1">
      <alignment horizontal="center" vertical="center" wrapText="1"/>
      <protection locked="0"/>
    </xf>
    <xf numFmtId="4" fontId="0" fillId="0" borderId="9" xfId="0" applyNumberForma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165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166" fontId="2" fillId="0" borderId="11" xfId="16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left" indent="1"/>
      <protection locked="0"/>
    </xf>
    <xf numFmtId="3" fontId="6" fillId="0" borderId="0" xfId="0" applyNumberFormat="1" applyFont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9" xfId="9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 indent="1"/>
      <protection locked="0"/>
    </xf>
    <xf numFmtId="0" fontId="0" fillId="0" borderId="2" xfId="0" applyBorder="1" applyProtection="1">
      <protection locked="0"/>
    </xf>
    <xf numFmtId="0" fontId="6" fillId="0" borderId="5" xfId="0" applyFont="1" applyBorder="1" applyAlignment="1" applyProtection="1">
      <alignment horizontal="left" indent="1"/>
      <protection locked="0"/>
    </xf>
    <xf numFmtId="0" fontId="0" fillId="0" borderId="9" xfId="0" applyBorder="1" applyProtection="1">
      <protection locked="0"/>
    </xf>
    <xf numFmtId="0" fontId="0" fillId="0" borderId="11" xfId="0" applyBorder="1" applyAlignment="1" applyProtection="1">
      <alignment horizontal="left" wrapText="1" indent="1"/>
      <protection locked="0"/>
    </xf>
    <xf numFmtId="0" fontId="0" fillId="0" borderId="10" xfId="0" applyBorder="1" applyAlignment="1" applyProtection="1">
      <alignment horizontal="left" indent="1"/>
      <protection locked="0"/>
    </xf>
    <xf numFmtId="0" fontId="6" fillId="0" borderId="4" xfId="0" applyFont="1" applyBorder="1" applyAlignment="1" applyProtection="1">
      <alignment horizontal="left"/>
      <protection locked="0"/>
    </xf>
    <xf numFmtId="43" fontId="6" fillId="0" borderId="4" xfId="16" applyFont="1" applyBorder="1" applyProtection="1">
      <protection locked="0"/>
    </xf>
    <xf numFmtId="166" fontId="2" fillId="0" borderId="10" xfId="16" applyNumberFormat="1" applyFont="1" applyBorder="1" applyProtection="1">
      <protection locked="0"/>
    </xf>
    <xf numFmtId="166" fontId="6" fillId="0" borderId="4" xfId="16" applyNumberFormat="1" applyFont="1" applyBorder="1" applyProtection="1">
      <protection locked="0"/>
    </xf>
    <xf numFmtId="43" fontId="0" fillId="0" borderId="11" xfId="16" applyFont="1" applyBorder="1" applyProtection="1">
      <protection locked="0"/>
    </xf>
    <xf numFmtId="43" fontId="0" fillId="0" borderId="10" xfId="16" applyFont="1" applyBorder="1" applyProtection="1">
      <protection locked="0"/>
    </xf>
    <xf numFmtId="166" fontId="0" fillId="0" borderId="11" xfId="16" applyNumberFormat="1" applyFont="1" applyBorder="1" applyProtection="1">
      <protection locked="0"/>
    </xf>
    <xf numFmtId="166" fontId="0" fillId="0" borderId="10" xfId="16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5" fontId="6" fillId="0" borderId="8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3" t="s">
        <v>104</v>
      </c>
      <c r="B1" s="44"/>
      <c r="C1" s="44"/>
      <c r="D1" s="44"/>
      <c r="E1" s="44"/>
      <c r="F1" s="44"/>
      <c r="G1" s="4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18"/>
      <c r="B3" s="8" t="s">
        <v>0</v>
      </c>
      <c r="C3" s="9"/>
      <c r="D3" s="9"/>
      <c r="E3" s="9"/>
      <c r="F3" s="10"/>
      <c r="G3" s="39" t="s">
        <v>7</v>
      </c>
    </row>
    <row r="4" spans="1:7" ht="24.95" customHeight="1" x14ac:dyDescent="0.2">
      <c r="A4" s="19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0"/>
    </row>
    <row r="5" spans="1:7" x14ac:dyDescent="0.2">
      <c r="A5" s="20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11" t="s">
        <v>26</v>
      </c>
      <c r="B7" s="15">
        <v>3180611.52</v>
      </c>
      <c r="C7" s="15">
        <v>0</v>
      </c>
      <c r="D7" s="15">
        <v>3180611.52</v>
      </c>
      <c r="E7" s="15">
        <v>647235.53</v>
      </c>
      <c r="F7" s="15">
        <v>640408.12</v>
      </c>
      <c r="G7" s="15">
        <f>D7-E7</f>
        <v>2533375.9900000002</v>
      </c>
    </row>
    <row r="8" spans="1:7" x14ac:dyDescent="0.2">
      <c r="A8" s="11" t="s">
        <v>27</v>
      </c>
      <c r="B8" s="15">
        <v>4883062.4400000004</v>
      </c>
      <c r="C8" s="15">
        <v>42697.53</v>
      </c>
      <c r="D8" s="15">
        <v>4925759.97</v>
      </c>
      <c r="E8" s="15">
        <v>920662</v>
      </c>
      <c r="F8" s="15">
        <v>897812.06</v>
      </c>
      <c r="G8" s="15">
        <f t="shared" ref="G8:G70" si="0">D8-E8</f>
        <v>4005097.9699999997</v>
      </c>
    </row>
    <row r="9" spans="1:7" x14ac:dyDescent="0.2">
      <c r="A9" s="11" t="s">
        <v>28</v>
      </c>
      <c r="B9" s="15">
        <v>23536262.16</v>
      </c>
      <c r="C9" s="15">
        <v>362753.69</v>
      </c>
      <c r="D9" s="15">
        <v>23899015.850000001</v>
      </c>
      <c r="E9" s="15">
        <v>4583215.3</v>
      </c>
      <c r="F9" s="15">
        <v>4493170.88</v>
      </c>
      <c r="G9" s="15">
        <f t="shared" si="0"/>
        <v>19315800.550000001</v>
      </c>
    </row>
    <row r="10" spans="1:7" x14ac:dyDescent="0.2">
      <c r="A10" s="11" t="s">
        <v>29</v>
      </c>
      <c r="B10" s="15">
        <v>3751155.36</v>
      </c>
      <c r="C10" s="15">
        <v>0</v>
      </c>
      <c r="D10" s="15">
        <v>3751155.36</v>
      </c>
      <c r="E10" s="15">
        <v>918046.71</v>
      </c>
      <c r="F10" s="15">
        <v>918046.71</v>
      </c>
      <c r="G10" s="15">
        <f t="shared" si="0"/>
        <v>2833108.65</v>
      </c>
    </row>
    <row r="11" spans="1:7" x14ac:dyDescent="0.2">
      <c r="A11" s="11" t="s">
        <v>30</v>
      </c>
      <c r="B11" s="15">
        <v>226601380.56</v>
      </c>
      <c r="C11" s="15">
        <v>-178116649.59</v>
      </c>
      <c r="D11" s="15">
        <v>48484730.969999999</v>
      </c>
      <c r="E11" s="15">
        <v>6319019.4000000004</v>
      </c>
      <c r="F11" s="15">
        <v>6146040.6900000004</v>
      </c>
      <c r="G11" s="15">
        <f t="shared" si="0"/>
        <v>42165711.57</v>
      </c>
    </row>
    <row r="12" spans="1:7" x14ac:dyDescent="0.2">
      <c r="A12" s="11" t="s">
        <v>31</v>
      </c>
      <c r="B12" s="15">
        <v>20687914.670000002</v>
      </c>
      <c r="C12" s="15">
        <v>352053.12</v>
      </c>
      <c r="D12" s="15">
        <v>21039967.789999999</v>
      </c>
      <c r="E12" s="15">
        <v>4089864.69</v>
      </c>
      <c r="F12" s="15">
        <v>3980239.8</v>
      </c>
      <c r="G12" s="15">
        <f t="shared" si="0"/>
        <v>16950103.099999998</v>
      </c>
    </row>
    <row r="13" spans="1:7" x14ac:dyDescent="0.2">
      <c r="A13" s="11" t="s">
        <v>32</v>
      </c>
      <c r="B13" s="15">
        <v>15609322.189999999</v>
      </c>
      <c r="C13" s="15">
        <v>467719.14</v>
      </c>
      <c r="D13" s="15">
        <v>16077041.33</v>
      </c>
      <c r="E13" s="15">
        <v>2138202.64</v>
      </c>
      <c r="F13" s="15">
        <v>2019429.65</v>
      </c>
      <c r="G13" s="15">
        <f t="shared" si="0"/>
        <v>13938838.689999999</v>
      </c>
    </row>
    <row r="14" spans="1:7" x14ac:dyDescent="0.2">
      <c r="A14" s="11" t="s">
        <v>33</v>
      </c>
      <c r="B14" s="15">
        <v>55709508.68</v>
      </c>
      <c r="C14" s="15">
        <v>3117961.22</v>
      </c>
      <c r="D14" s="15">
        <v>58827469.899999999</v>
      </c>
      <c r="E14" s="15">
        <v>7491960.6299999999</v>
      </c>
      <c r="F14" s="15">
        <v>5823898.54</v>
      </c>
      <c r="G14" s="15">
        <f t="shared" si="0"/>
        <v>51335509.269999996</v>
      </c>
    </row>
    <row r="15" spans="1:7" x14ac:dyDescent="0.2">
      <c r="A15" s="11" t="s">
        <v>34</v>
      </c>
      <c r="B15" s="15">
        <v>24155440.920000002</v>
      </c>
      <c r="C15" s="15">
        <v>17665790.129999999</v>
      </c>
      <c r="D15" s="15">
        <v>41821231.049999997</v>
      </c>
      <c r="E15" s="15">
        <v>4738003.2300000004</v>
      </c>
      <c r="F15" s="15">
        <v>4533364.03</v>
      </c>
      <c r="G15" s="15">
        <f t="shared" si="0"/>
        <v>37083227.819999993</v>
      </c>
    </row>
    <row r="16" spans="1:7" x14ac:dyDescent="0.2">
      <c r="A16" s="11" t="s">
        <v>35</v>
      </c>
      <c r="B16" s="15">
        <v>38159730.619999997</v>
      </c>
      <c r="C16" s="15">
        <v>517043.84</v>
      </c>
      <c r="D16" s="15">
        <v>38676774.460000001</v>
      </c>
      <c r="E16" s="15">
        <v>4707226.66</v>
      </c>
      <c r="F16" s="15">
        <v>4487455.6500000004</v>
      </c>
      <c r="G16" s="15">
        <f t="shared" si="0"/>
        <v>33969547.799999997</v>
      </c>
    </row>
    <row r="17" spans="1:7" x14ac:dyDescent="0.2">
      <c r="A17" s="11" t="s">
        <v>36</v>
      </c>
      <c r="B17" s="15">
        <v>34691692.710000001</v>
      </c>
      <c r="C17" s="15">
        <v>58042696.439999998</v>
      </c>
      <c r="D17" s="15">
        <v>92734389.150000006</v>
      </c>
      <c r="E17" s="15">
        <v>37369615.439999998</v>
      </c>
      <c r="F17" s="15">
        <v>6644784.0099999998</v>
      </c>
      <c r="G17" s="15">
        <f t="shared" si="0"/>
        <v>55364773.710000008</v>
      </c>
    </row>
    <row r="18" spans="1:7" x14ac:dyDescent="0.2">
      <c r="A18" s="11" t="s">
        <v>37</v>
      </c>
      <c r="B18" s="15">
        <v>28236707.34</v>
      </c>
      <c r="C18" s="15">
        <v>41899.120000000003</v>
      </c>
      <c r="D18" s="15">
        <v>28278606.460000001</v>
      </c>
      <c r="E18" s="15">
        <v>5484127.3499999996</v>
      </c>
      <c r="F18" s="15">
        <v>5350849.1100000003</v>
      </c>
      <c r="G18" s="15">
        <f t="shared" si="0"/>
        <v>22794479.109999999</v>
      </c>
    </row>
    <row r="19" spans="1:7" x14ac:dyDescent="0.2">
      <c r="A19" s="11" t="s">
        <v>38</v>
      </c>
      <c r="B19" s="15">
        <v>24327734.649999999</v>
      </c>
      <c r="C19" s="15">
        <v>5035096.55</v>
      </c>
      <c r="D19" s="15">
        <v>29362831.199999999</v>
      </c>
      <c r="E19" s="15">
        <v>6233884.4400000004</v>
      </c>
      <c r="F19" s="15">
        <v>4985343.2300000004</v>
      </c>
      <c r="G19" s="15">
        <f t="shared" si="0"/>
        <v>23128946.759999998</v>
      </c>
    </row>
    <row r="20" spans="1:7" x14ac:dyDescent="0.2">
      <c r="A20" s="11" t="s">
        <v>39</v>
      </c>
      <c r="B20" s="15">
        <v>2555136.2400000002</v>
      </c>
      <c r="C20" s="15">
        <v>251.11</v>
      </c>
      <c r="D20" s="15">
        <v>2555387.35</v>
      </c>
      <c r="E20" s="15">
        <v>502711.59</v>
      </c>
      <c r="F20" s="15">
        <v>491057.32</v>
      </c>
      <c r="G20" s="15">
        <f t="shared" si="0"/>
        <v>2052675.76</v>
      </c>
    </row>
    <row r="21" spans="1:7" x14ac:dyDescent="0.2">
      <c r="A21" s="11" t="s">
        <v>40</v>
      </c>
      <c r="B21" s="15">
        <v>15057689.869999999</v>
      </c>
      <c r="C21" s="15">
        <v>159742.70000000001</v>
      </c>
      <c r="D21" s="15">
        <v>15217432.57</v>
      </c>
      <c r="E21" s="15">
        <v>2245120.71</v>
      </c>
      <c r="F21" s="15">
        <v>2178640.71</v>
      </c>
      <c r="G21" s="15">
        <f t="shared" si="0"/>
        <v>12972311.859999999</v>
      </c>
    </row>
    <row r="22" spans="1:7" x14ac:dyDescent="0.2">
      <c r="A22" s="11" t="s">
        <v>41</v>
      </c>
      <c r="B22" s="15">
        <v>28072608.16</v>
      </c>
      <c r="C22" s="15">
        <v>2871416.11</v>
      </c>
      <c r="D22" s="15">
        <v>30944024.27</v>
      </c>
      <c r="E22" s="15">
        <v>7260994.7000000002</v>
      </c>
      <c r="F22" s="15">
        <v>7008482.1699999999</v>
      </c>
      <c r="G22" s="15">
        <f t="shared" si="0"/>
        <v>23683029.57</v>
      </c>
    </row>
    <row r="23" spans="1:7" x14ac:dyDescent="0.2">
      <c r="A23" s="11" t="s">
        <v>42</v>
      </c>
      <c r="B23" s="15">
        <v>196084778.72</v>
      </c>
      <c r="C23" s="15">
        <v>4454518.92</v>
      </c>
      <c r="D23" s="15">
        <v>200539297.63999999</v>
      </c>
      <c r="E23" s="15">
        <v>42039824.590000004</v>
      </c>
      <c r="F23" s="15">
        <v>40700584.359999999</v>
      </c>
      <c r="G23" s="15">
        <f t="shared" si="0"/>
        <v>158499473.04999998</v>
      </c>
    </row>
    <row r="24" spans="1:7" x14ac:dyDescent="0.2">
      <c r="A24" s="11" t="s">
        <v>43</v>
      </c>
      <c r="B24" s="15">
        <v>70136060.430000007</v>
      </c>
      <c r="C24" s="15">
        <v>1282632.19</v>
      </c>
      <c r="D24" s="15">
        <v>71418692.620000005</v>
      </c>
      <c r="E24" s="15">
        <v>13169166.77</v>
      </c>
      <c r="F24" s="15">
        <v>12717707.470000001</v>
      </c>
      <c r="G24" s="15">
        <f t="shared" si="0"/>
        <v>58249525.850000009</v>
      </c>
    </row>
    <row r="25" spans="1:7" x14ac:dyDescent="0.2">
      <c r="A25" s="11" t="s">
        <v>44</v>
      </c>
      <c r="B25" s="15">
        <v>11833557.970000001</v>
      </c>
      <c r="C25" s="15">
        <v>62076.27</v>
      </c>
      <c r="D25" s="15">
        <v>11895634.24</v>
      </c>
      <c r="E25" s="15">
        <v>2317823.77</v>
      </c>
      <c r="F25" s="15">
        <v>2247815.38</v>
      </c>
      <c r="G25" s="15">
        <f t="shared" si="0"/>
        <v>9577810.4700000007</v>
      </c>
    </row>
    <row r="26" spans="1:7" x14ac:dyDescent="0.2">
      <c r="A26" s="11" t="s">
        <v>45</v>
      </c>
      <c r="B26" s="15">
        <v>59083212.899999999</v>
      </c>
      <c r="C26" s="15">
        <v>1113042.67</v>
      </c>
      <c r="D26" s="15">
        <v>60196255.57</v>
      </c>
      <c r="E26" s="15">
        <v>11416589.810000001</v>
      </c>
      <c r="F26" s="15">
        <v>11045156.59</v>
      </c>
      <c r="G26" s="15">
        <f t="shared" si="0"/>
        <v>48779665.759999998</v>
      </c>
    </row>
    <row r="27" spans="1:7" x14ac:dyDescent="0.2">
      <c r="A27" s="11" t="s">
        <v>46</v>
      </c>
      <c r="B27" s="15">
        <v>81399955.569999993</v>
      </c>
      <c r="C27" s="15">
        <v>21156220.98</v>
      </c>
      <c r="D27" s="15">
        <v>102556176.55</v>
      </c>
      <c r="E27" s="15">
        <v>18208362.210000001</v>
      </c>
      <c r="F27" s="15">
        <v>17983642.93</v>
      </c>
      <c r="G27" s="15">
        <f t="shared" si="0"/>
        <v>84347814.340000004</v>
      </c>
    </row>
    <row r="28" spans="1:7" x14ac:dyDescent="0.2">
      <c r="A28" s="11" t="s">
        <v>47</v>
      </c>
      <c r="B28" s="15">
        <v>1951728332.1199999</v>
      </c>
      <c r="C28" s="15">
        <v>190074083.41999999</v>
      </c>
      <c r="D28" s="15">
        <v>2141802415.54</v>
      </c>
      <c r="E28" s="15">
        <v>462386382.14999998</v>
      </c>
      <c r="F28" s="15">
        <v>431766954.26999998</v>
      </c>
      <c r="G28" s="15">
        <f t="shared" si="0"/>
        <v>1679416033.3899999</v>
      </c>
    </row>
    <row r="29" spans="1:7" x14ac:dyDescent="0.2">
      <c r="A29" s="11" t="s">
        <v>48</v>
      </c>
      <c r="B29" s="15">
        <v>117685399.14</v>
      </c>
      <c r="C29" s="15">
        <v>7193553.3499999996</v>
      </c>
      <c r="D29" s="15">
        <v>124878952.48999999</v>
      </c>
      <c r="E29" s="15">
        <v>18352494.420000002</v>
      </c>
      <c r="F29" s="15">
        <v>17545147.300000001</v>
      </c>
      <c r="G29" s="15">
        <f t="shared" si="0"/>
        <v>106526458.06999999</v>
      </c>
    </row>
    <row r="30" spans="1:7" x14ac:dyDescent="0.2">
      <c r="A30" s="11" t="s">
        <v>49</v>
      </c>
      <c r="B30" s="15">
        <v>34951067.630000003</v>
      </c>
      <c r="C30" s="15">
        <v>1256496.67</v>
      </c>
      <c r="D30" s="15">
        <v>36207564.299999997</v>
      </c>
      <c r="E30" s="15">
        <v>6333536.4199999999</v>
      </c>
      <c r="F30" s="15">
        <v>5981081.5099999998</v>
      </c>
      <c r="G30" s="15">
        <f t="shared" si="0"/>
        <v>29874027.879999995</v>
      </c>
    </row>
    <row r="31" spans="1:7" x14ac:dyDescent="0.2">
      <c r="A31" s="11" t="s">
        <v>50</v>
      </c>
      <c r="B31" s="15">
        <v>34966275.719999999</v>
      </c>
      <c r="C31" s="15">
        <v>0</v>
      </c>
      <c r="D31" s="15">
        <v>34966275.719999999</v>
      </c>
      <c r="E31" s="15">
        <v>5446036.25</v>
      </c>
      <c r="F31" s="15">
        <v>5305436.04</v>
      </c>
      <c r="G31" s="15">
        <f t="shared" si="0"/>
        <v>29520239.469999999</v>
      </c>
    </row>
    <row r="32" spans="1:7" x14ac:dyDescent="0.2">
      <c r="A32" s="11" t="s">
        <v>51</v>
      </c>
      <c r="B32" s="15">
        <v>193463171.88</v>
      </c>
      <c r="C32" s="15">
        <v>114311127.51000001</v>
      </c>
      <c r="D32" s="15">
        <v>307774299.38999999</v>
      </c>
      <c r="E32" s="15">
        <v>22386636.829999998</v>
      </c>
      <c r="F32" s="15">
        <v>21638983.489999998</v>
      </c>
      <c r="G32" s="15">
        <f t="shared" si="0"/>
        <v>285387662.56</v>
      </c>
    </row>
    <row r="33" spans="1:7" x14ac:dyDescent="0.2">
      <c r="A33" s="11" t="s">
        <v>52</v>
      </c>
      <c r="B33" s="15">
        <v>12680544.32</v>
      </c>
      <c r="C33" s="15">
        <v>260059</v>
      </c>
      <c r="D33" s="15">
        <v>12940603.32</v>
      </c>
      <c r="E33" s="15">
        <v>2200390.2599999998</v>
      </c>
      <c r="F33" s="15">
        <v>2123206.2400000002</v>
      </c>
      <c r="G33" s="15">
        <f t="shared" si="0"/>
        <v>10740213.060000001</v>
      </c>
    </row>
    <row r="34" spans="1:7" x14ac:dyDescent="0.2">
      <c r="A34" s="11" t="s">
        <v>53</v>
      </c>
      <c r="B34" s="15">
        <v>7543525.4299999997</v>
      </c>
      <c r="C34" s="15">
        <v>59213.19</v>
      </c>
      <c r="D34" s="15">
        <v>7602738.6200000001</v>
      </c>
      <c r="E34" s="15">
        <v>1028897.57</v>
      </c>
      <c r="F34" s="15">
        <v>981956.02</v>
      </c>
      <c r="G34" s="15">
        <f t="shared" si="0"/>
        <v>6573841.0499999998</v>
      </c>
    </row>
    <row r="35" spans="1:7" x14ac:dyDescent="0.2">
      <c r="A35" s="11" t="s">
        <v>54</v>
      </c>
      <c r="B35" s="15">
        <v>105148987.45</v>
      </c>
      <c r="C35" s="15">
        <v>2536193.04</v>
      </c>
      <c r="D35" s="15">
        <v>107685180.48999999</v>
      </c>
      <c r="E35" s="15">
        <v>19455608.68</v>
      </c>
      <c r="F35" s="15">
        <v>18353350.370000001</v>
      </c>
      <c r="G35" s="15">
        <f t="shared" si="0"/>
        <v>88229571.810000002</v>
      </c>
    </row>
    <row r="36" spans="1:7" x14ac:dyDescent="0.2">
      <c r="A36" s="11" t="s">
        <v>55</v>
      </c>
      <c r="B36" s="15">
        <v>4073520.99</v>
      </c>
      <c r="C36" s="15">
        <v>23685.48</v>
      </c>
      <c r="D36" s="15">
        <v>4097206.47</v>
      </c>
      <c r="E36" s="15">
        <v>784541.86</v>
      </c>
      <c r="F36" s="15">
        <v>757676.42</v>
      </c>
      <c r="G36" s="15">
        <f t="shared" si="0"/>
        <v>3312664.6100000003</v>
      </c>
    </row>
    <row r="37" spans="1:7" x14ac:dyDescent="0.2">
      <c r="A37" s="11" t="s">
        <v>56</v>
      </c>
      <c r="B37" s="15">
        <v>15518540.83</v>
      </c>
      <c r="C37" s="15">
        <v>20177.28</v>
      </c>
      <c r="D37" s="15">
        <v>15538718.109999999</v>
      </c>
      <c r="E37" s="15">
        <v>2967488.46</v>
      </c>
      <c r="F37" s="15">
        <v>2885678.56</v>
      </c>
      <c r="G37" s="15">
        <f t="shared" si="0"/>
        <v>12571229.649999999</v>
      </c>
    </row>
    <row r="38" spans="1:7" x14ac:dyDescent="0.2">
      <c r="A38" s="11" t="s">
        <v>57</v>
      </c>
      <c r="B38" s="15">
        <v>43861213.719999999</v>
      </c>
      <c r="C38" s="15">
        <v>329133.13</v>
      </c>
      <c r="D38" s="15">
        <v>44190346.850000001</v>
      </c>
      <c r="E38" s="15">
        <v>7954221.8600000003</v>
      </c>
      <c r="F38" s="15">
        <v>7701981.6399999997</v>
      </c>
      <c r="G38" s="15">
        <f t="shared" si="0"/>
        <v>36236124.990000002</v>
      </c>
    </row>
    <row r="39" spans="1:7" x14ac:dyDescent="0.2">
      <c r="A39" s="11" t="s">
        <v>58</v>
      </c>
      <c r="B39" s="15">
        <v>41731025.149999999</v>
      </c>
      <c r="C39" s="15">
        <v>1363945.51</v>
      </c>
      <c r="D39" s="15">
        <v>43094970.659999996</v>
      </c>
      <c r="E39" s="15">
        <v>6594203.96</v>
      </c>
      <c r="F39" s="15">
        <v>6199895.2599999998</v>
      </c>
      <c r="G39" s="15">
        <f t="shared" si="0"/>
        <v>36500766.699999996</v>
      </c>
    </row>
    <row r="40" spans="1:7" x14ac:dyDescent="0.2">
      <c r="A40" s="11" t="s">
        <v>59</v>
      </c>
      <c r="B40" s="15">
        <v>139618164.71000001</v>
      </c>
      <c r="C40" s="15">
        <v>517662.99</v>
      </c>
      <c r="D40" s="15">
        <v>140135827.69999999</v>
      </c>
      <c r="E40" s="15">
        <v>18810233.370000001</v>
      </c>
      <c r="F40" s="15">
        <v>10213186.58</v>
      </c>
      <c r="G40" s="15">
        <f t="shared" si="0"/>
        <v>121325594.32999998</v>
      </c>
    </row>
    <row r="41" spans="1:7" x14ac:dyDescent="0.2">
      <c r="A41" s="11" t="s">
        <v>60</v>
      </c>
      <c r="B41" s="15">
        <v>174168910.50999999</v>
      </c>
      <c r="C41" s="15">
        <v>28173081.170000002</v>
      </c>
      <c r="D41" s="15">
        <v>202341991.68000001</v>
      </c>
      <c r="E41" s="15">
        <v>30652154.559999999</v>
      </c>
      <c r="F41" s="15">
        <v>28981844.609999999</v>
      </c>
      <c r="G41" s="15">
        <f t="shared" si="0"/>
        <v>171689837.12</v>
      </c>
    </row>
    <row r="42" spans="1:7" x14ac:dyDescent="0.2">
      <c r="A42" s="11" t="s">
        <v>61</v>
      </c>
      <c r="B42" s="15">
        <v>17549768.23</v>
      </c>
      <c r="C42" s="15">
        <v>93637.15</v>
      </c>
      <c r="D42" s="15">
        <v>17643405.379999999</v>
      </c>
      <c r="E42" s="15">
        <v>2955634.3</v>
      </c>
      <c r="F42" s="15">
        <v>2847080.85</v>
      </c>
      <c r="G42" s="15">
        <f t="shared" si="0"/>
        <v>14687771.079999998</v>
      </c>
    </row>
    <row r="43" spans="1:7" x14ac:dyDescent="0.2">
      <c r="A43" s="11" t="s">
        <v>62</v>
      </c>
      <c r="B43" s="15">
        <v>195532726.25999999</v>
      </c>
      <c r="C43" s="15">
        <v>86374676.260000005</v>
      </c>
      <c r="D43" s="15">
        <v>281907402.51999998</v>
      </c>
      <c r="E43" s="15">
        <v>34536362.420000002</v>
      </c>
      <c r="F43" s="15">
        <v>20735290.370000001</v>
      </c>
      <c r="G43" s="15">
        <f t="shared" si="0"/>
        <v>247371040.09999996</v>
      </c>
    </row>
    <row r="44" spans="1:7" x14ac:dyDescent="0.2">
      <c r="A44" s="11" t="s">
        <v>63</v>
      </c>
      <c r="B44" s="15">
        <v>130339674.45999999</v>
      </c>
      <c r="C44" s="15">
        <v>3649134.24</v>
      </c>
      <c r="D44" s="15">
        <v>133988808.7</v>
      </c>
      <c r="E44" s="15">
        <v>20274327.059999999</v>
      </c>
      <c r="F44" s="15">
        <v>19104868.050000001</v>
      </c>
      <c r="G44" s="15">
        <f t="shared" si="0"/>
        <v>113714481.64</v>
      </c>
    </row>
    <row r="45" spans="1:7" x14ac:dyDescent="0.2">
      <c r="A45" s="11" t="s">
        <v>64</v>
      </c>
      <c r="B45" s="15">
        <v>300658212.88</v>
      </c>
      <c r="C45" s="15">
        <v>211211758.16999999</v>
      </c>
      <c r="D45" s="15">
        <v>511869971.05000001</v>
      </c>
      <c r="E45" s="15">
        <v>28160028.93</v>
      </c>
      <c r="F45" s="15">
        <v>27830378.739999998</v>
      </c>
      <c r="G45" s="15">
        <f t="shared" si="0"/>
        <v>483709942.12</v>
      </c>
    </row>
    <row r="46" spans="1:7" x14ac:dyDescent="0.2">
      <c r="A46" s="11" t="s">
        <v>65</v>
      </c>
      <c r="B46" s="15">
        <v>70265543</v>
      </c>
      <c r="C46" s="15">
        <v>2524948.7599999998</v>
      </c>
      <c r="D46" s="15">
        <v>72790491.760000005</v>
      </c>
      <c r="E46" s="15">
        <v>25413400</v>
      </c>
      <c r="F46" s="15">
        <v>0</v>
      </c>
      <c r="G46" s="15">
        <f t="shared" si="0"/>
        <v>47377091.760000005</v>
      </c>
    </row>
    <row r="47" spans="1:7" x14ac:dyDescent="0.2">
      <c r="A47" s="11" t="s">
        <v>66</v>
      </c>
      <c r="B47" s="15">
        <v>83809481.049999997</v>
      </c>
      <c r="C47" s="15">
        <v>6820555.1200000001</v>
      </c>
      <c r="D47" s="15">
        <v>90630036.170000002</v>
      </c>
      <c r="E47" s="15">
        <v>16525119.210000001</v>
      </c>
      <c r="F47" s="15">
        <v>15879132.23</v>
      </c>
      <c r="G47" s="15">
        <f t="shared" si="0"/>
        <v>74104916.960000008</v>
      </c>
    </row>
    <row r="48" spans="1:7" x14ac:dyDescent="0.2">
      <c r="A48" s="11" t="s">
        <v>67</v>
      </c>
      <c r="B48" s="15">
        <v>10105752.880000001</v>
      </c>
      <c r="C48" s="15">
        <v>62254.02</v>
      </c>
      <c r="D48" s="15">
        <v>10168006.9</v>
      </c>
      <c r="E48" s="15">
        <v>1908035.09</v>
      </c>
      <c r="F48" s="15">
        <v>1845260.5</v>
      </c>
      <c r="G48" s="15">
        <f t="shared" si="0"/>
        <v>8259971.8100000005</v>
      </c>
    </row>
    <row r="49" spans="1:7" x14ac:dyDescent="0.2">
      <c r="A49" s="11" t="s">
        <v>68</v>
      </c>
      <c r="B49" s="15">
        <v>64109280.689999998</v>
      </c>
      <c r="C49" s="15">
        <v>12577123.630000001</v>
      </c>
      <c r="D49" s="15">
        <v>76686404.319999993</v>
      </c>
      <c r="E49" s="15">
        <v>15460770.23</v>
      </c>
      <c r="F49" s="15">
        <v>15259568.960000001</v>
      </c>
      <c r="G49" s="15">
        <f t="shared" si="0"/>
        <v>61225634.089999989</v>
      </c>
    </row>
    <row r="50" spans="1:7" x14ac:dyDescent="0.2">
      <c r="A50" s="11" t="s">
        <v>69</v>
      </c>
      <c r="B50" s="15">
        <v>77024416.519999996</v>
      </c>
      <c r="C50" s="15">
        <v>28522024.109999999</v>
      </c>
      <c r="D50" s="15">
        <v>105546440.63</v>
      </c>
      <c r="E50" s="15">
        <v>19065121.960000001</v>
      </c>
      <c r="F50" s="15">
        <v>16276416.34</v>
      </c>
      <c r="G50" s="15">
        <f t="shared" si="0"/>
        <v>86481318.669999987</v>
      </c>
    </row>
    <row r="51" spans="1:7" x14ac:dyDescent="0.2">
      <c r="A51" s="11" t="s">
        <v>70</v>
      </c>
      <c r="B51" s="15">
        <v>10148878.32</v>
      </c>
      <c r="C51" s="15">
        <v>16729716.58</v>
      </c>
      <c r="D51" s="15">
        <v>26878594.899999999</v>
      </c>
      <c r="E51" s="15">
        <v>6625725.0700000003</v>
      </c>
      <c r="F51" s="15">
        <v>6597705.4800000004</v>
      </c>
      <c r="G51" s="15">
        <f t="shared" si="0"/>
        <v>20252869.829999998</v>
      </c>
    </row>
    <row r="52" spans="1:7" x14ac:dyDescent="0.2">
      <c r="A52" s="11" t="s">
        <v>71</v>
      </c>
      <c r="B52" s="15">
        <v>218764781.88</v>
      </c>
      <c r="C52" s="15">
        <v>59605779.630000003</v>
      </c>
      <c r="D52" s="15">
        <v>278370561.50999999</v>
      </c>
      <c r="E52" s="15">
        <v>24790876.75</v>
      </c>
      <c r="F52" s="15">
        <v>14917966.85</v>
      </c>
      <c r="G52" s="15">
        <f t="shared" si="0"/>
        <v>253579684.75999999</v>
      </c>
    </row>
    <row r="53" spans="1:7" x14ac:dyDescent="0.2">
      <c r="A53" s="11" t="s">
        <v>72</v>
      </c>
      <c r="B53" s="15">
        <v>105752860.62</v>
      </c>
      <c r="C53" s="15">
        <v>81249002.579999998</v>
      </c>
      <c r="D53" s="15">
        <v>187001863.19999999</v>
      </c>
      <c r="E53" s="15">
        <v>26826504.050000001</v>
      </c>
      <c r="F53" s="15">
        <v>18816404.890000001</v>
      </c>
      <c r="G53" s="15">
        <f t="shared" si="0"/>
        <v>160175359.14999998</v>
      </c>
    </row>
    <row r="54" spans="1:7" x14ac:dyDescent="0.2">
      <c r="A54" s="11" t="s">
        <v>73</v>
      </c>
      <c r="B54" s="15">
        <v>243100400.16</v>
      </c>
      <c r="C54" s="15">
        <v>233334428.25999999</v>
      </c>
      <c r="D54" s="15">
        <v>476434828.42000002</v>
      </c>
      <c r="E54" s="15">
        <v>36979139.850000001</v>
      </c>
      <c r="F54" s="15">
        <v>34700637.75</v>
      </c>
      <c r="G54" s="15">
        <f t="shared" si="0"/>
        <v>439455688.56999999</v>
      </c>
    </row>
    <row r="55" spans="1:7" x14ac:dyDescent="0.2">
      <c r="A55" s="11" t="s">
        <v>74</v>
      </c>
      <c r="B55" s="15">
        <v>693768187.63</v>
      </c>
      <c r="C55" s="15">
        <v>1983879993.6400001</v>
      </c>
      <c r="D55" s="15">
        <v>2677648181.27</v>
      </c>
      <c r="E55" s="15">
        <v>237802082.75</v>
      </c>
      <c r="F55" s="15">
        <v>225079856.02000001</v>
      </c>
      <c r="G55" s="15">
        <f t="shared" si="0"/>
        <v>2439846098.52</v>
      </c>
    </row>
    <row r="56" spans="1:7" x14ac:dyDescent="0.2">
      <c r="A56" s="11" t="s">
        <v>75</v>
      </c>
      <c r="B56" s="15">
        <v>117436308.63</v>
      </c>
      <c r="C56" s="15">
        <v>10776787.130000001</v>
      </c>
      <c r="D56" s="15">
        <v>128213095.76000001</v>
      </c>
      <c r="E56" s="15">
        <v>19171915.890000001</v>
      </c>
      <c r="F56" s="15">
        <v>18411162.030000001</v>
      </c>
      <c r="G56" s="15">
        <f t="shared" si="0"/>
        <v>109041179.87</v>
      </c>
    </row>
    <row r="57" spans="1:7" x14ac:dyDescent="0.2">
      <c r="A57" s="11" t="s">
        <v>76</v>
      </c>
      <c r="B57" s="15">
        <v>285885748.63999999</v>
      </c>
      <c r="C57" s="15">
        <v>-215757042.28999999</v>
      </c>
      <c r="D57" s="15">
        <v>70128706.349999994</v>
      </c>
      <c r="E57" s="15">
        <v>0</v>
      </c>
      <c r="F57" s="15">
        <v>0</v>
      </c>
      <c r="G57" s="15">
        <f t="shared" si="0"/>
        <v>70128706.349999994</v>
      </c>
    </row>
    <row r="58" spans="1:7" x14ac:dyDescent="0.2">
      <c r="A58" s="11" t="s">
        <v>77</v>
      </c>
      <c r="B58" s="15">
        <v>220965455.71000001</v>
      </c>
      <c r="C58" s="15">
        <v>496625.09</v>
      </c>
      <c r="D58" s="15">
        <v>221462080.80000001</v>
      </c>
      <c r="E58" s="15">
        <v>26359594.66</v>
      </c>
      <c r="F58" s="15">
        <v>24075875.789999999</v>
      </c>
      <c r="G58" s="15">
        <f t="shared" si="0"/>
        <v>195102486.14000002</v>
      </c>
    </row>
    <row r="59" spans="1:7" x14ac:dyDescent="0.2">
      <c r="A59" s="11" t="s">
        <v>78</v>
      </c>
      <c r="B59" s="15">
        <v>297959891</v>
      </c>
      <c r="C59" s="15">
        <v>-4001744.93</v>
      </c>
      <c r="D59" s="15">
        <v>293958146.06999999</v>
      </c>
      <c r="E59" s="15">
        <v>55378118.280000001</v>
      </c>
      <c r="F59" s="15">
        <v>55378118.280000001</v>
      </c>
      <c r="G59" s="15">
        <f t="shared" si="0"/>
        <v>238580027.78999999</v>
      </c>
    </row>
    <row r="60" spans="1:7" x14ac:dyDescent="0.2">
      <c r="A60" s="11" t="s">
        <v>79</v>
      </c>
      <c r="B60" s="15">
        <v>101168452.37</v>
      </c>
      <c r="C60" s="15">
        <v>1121219.67</v>
      </c>
      <c r="D60" s="15">
        <v>102289672.04000001</v>
      </c>
      <c r="E60" s="15">
        <v>12104804.869999999</v>
      </c>
      <c r="F60" s="15">
        <v>10618532.390000001</v>
      </c>
      <c r="G60" s="15">
        <f t="shared" si="0"/>
        <v>90184867.170000002</v>
      </c>
    </row>
    <row r="61" spans="1:7" x14ac:dyDescent="0.2">
      <c r="A61" s="11" t="s">
        <v>80</v>
      </c>
      <c r="B61" s="15">
        <v>24598191.68</v>
      </c>
      <c r="C61" s="15">
        <v>5686596.3200000003</v>
      </c>
      <c r="D61" s="15">
        <v>30284788</v>
      </c>
      <c r="E61" s="15">
        <v>2861555.02</v>
      </c>
      <c r="F61" s="15">
        <v>1418678.1</v>
      </c>
      <c r="G61" s="15">
        <f t="shared" si="0"/>
        <v>27423232.98</v>
      </c>
    </row>
    <row r="62" spans="1:7" x14ac:dyDescent="0.2">
      <c r="A62" s="11" t="s">
        <v>81</v>
      </c>
      <c r="B62" s="15">
        <v>11539074.76</v>
      </c>
      <c r="C62" s="15">
        <v>25180.73</v>
      </c>
      <c r="D62" s="15">
        <v>11564255.49</v>
      </c>
      <c r="E62" s="15">
        <v>2054262.82</v>
      </c>
      <c r="F62" s="15">
        <v>2008712.8</v>
      </c>
      <c r="G62" s="15">
        <f t="shared" si="0"/>
        <v>9509992.6699999999</v>
      </c>
    </row>
    <row r="63" spans="1:7" x14ac:dyDescent="0.2">
      <c r="A63" s="11" t="s">
        <v>82</v>
      </c>
      <c r="B63" s="15">
        <v>48958380.600000001</v>
      </c>
      <c r="C63" s="15">
        <v>2146517.31</v>
      </c>
      <c r="D63" s="15">
        <v>51104897.909999996</v>
      </c>
      <c r="E63" s="15">
        <v>3586533.47</v>
      </c>
      <c r="F63" s="15">
        <v>3359144.38</v>
      </c>
      <c r="G63" s="15">
        <f t="shared" si="0"/>
        <v>47518364.439999998</v>
      </c>
    </row>
    <row r="64" spans="1:7" x14ac:dyDescent="0.2">
      <c r="A64" s="11" t="s">
        <v>83</v>
      </c>
      <c r="B64" s="15">
        <v>5916517.4000000004</v>
      </c>
      <c r="C64" s="15">
        <v>1803769.19</v>
      </c>
      <c r="D64" s="15">
        <v>7720286.5899999999</v>
      </c>
      <c r="E64" s="15">
        <v>1173422.5</v>
      </c>
      <c r="F64" s="15">
        <v>1141634.71</v>
      </c>
      <c r="G64" s="15">
        <f t="shared" si="0"/>
        <v>6546864.0899999999</v>
      </c>
    </row>
    <row r="65" spans="1:7" x14ac:dyDescent="0.2">
      <c r="A65" s="11" t="s">
        <v>84</v>
      </c>
      <c r="B65" s="15">
        <v>19669405.550000001</v>
      </c>
      <c r="C65" s="15">
        <v>223283.54</v>
      </c>
      <c r="D65" s="15">
        <v>19892689.09</v>
      </c>
      <c r="E65" s="15">
        <v>4078923.95</v>
      </c>
      <c r="F65" s="15">
        <v>3906296.73</v>
      </c>
      <c r="G65" s="15">
        <f t="shared" si="0"/>
        <v>15813765.140000001</v>
      </c>
    </row>
    <row r="66" spans="1:7" x14ac:dyDescent="0.2">
      <c r="A66" s="11" t="s">
        <v>85</v>
      </c>
      <c r="B66" s="15">
        <v>3888447.19</v>
      </c>
      <c r="C66" s="15">
        <v>19038.509999999998</v>
      </c>
      <c r="D66" s="15">
        <v>3907485.7</v>
      </c>
      <c r="E66" s="15">
        <v>711780.51</v>
      </c>
      <c r="F66" s="15">
        <v>694007.58</v>
      </c>
      <c r="G66" s="15">
        <f t="shared" si="0"/>
        <v>3195705.1900000004</v>
      </c>
    </row>
    <row r="67" spans="1:7" x14ac:dyDescent="0.2">
      <c r="A67" s="11" t="s">
        <v>86</v>
      </c>
      <c r="B67" s="15">
        <v>30925114.649999999</v>
      </c>
      <c r="C67" s="15">
        <v>15000000</v>
      </c>
      <c r="D67" s="15">
        <v>45925114.649999999</v>
      </c>
      <c r="E67" s="15">
        <v>28441704.879999999</v>
      </c>
      <c r="F67" s="15">
        <v>26256278.66</v>
      </c>
      <c r="G67" s="15">
        <f t="shared" si="0"/>
        <v>17483409.77</v>
      </c>
    </row>
    <row r="68" spans="1:7" x14ac:dyDescent="0.2">
      <c r="A68" s="11" t="s">
        <v>87</v>
      </c>
      <c r="B68" s="15">
        <v>222184157.16999999</v>
      </c>
      <c r="C68" s="15">
        <v>0</v>
      </c>
      <c r="D68" s="15">
        <v>222184157.16999999</v>
      </c>
      <c r="E68" s="15">
        <v>39230977.68</v>
      </c>
      <c r="F68" s="15">
        <v>29423233.260000002</v>
      </c>
      <c r="G68" s="15">
        <f t="shared" si="0"/>
        <v>182953179.48999998</v>
      </c>
    </row>
    <row r="69" spans="1:7" x14ac:dyDescent="0.2">
      <c r="A69" s="11" t="s">
        <v>88</v>
      </c>
      <c r="B69" s="15">
        <v>89983306.769999996</v>
      </c>
      <c r="C69" s="15">
        <v>72773507.359999999</v>
      </c>
      <c r="D69" s="15">
        <v>162756814.13</v>
      </c>
      <c r="E69" s="15">
        <v>49775156.539999999</v>
      </c>
      <c r="F69" s="15">
        <v>46493378.899999999</v>
      </c>
      <c r="G69" s="15">
        <f t="shared" si="0"/>
        <v>112981657.59</v>
      </c>
    </row>
    <row r="70" spans="1:7" x14ac:dyDescent="0.2">
      <c r="A70" s="11" t="s">
        <v>89</v>
      </c>
      <c r="B70" s="15">
        <v>171479144.25999999</v>
      </c>
      <c r="C70" s="15">
        <v>54781241.869999997</v>
      </c>
      <c r="D70" s="15">
        <v>226260386.13</v>
      </c>
      <c r="E70" s="15">
        <v>58297214.310000002</v>
      </c>
      <c r="F70" s="15">
        <v>44622599.740000002</v>
      </c>
      <c r="G70" s="15">
        <f t="shared" si="0"/>
        <v>167963171.81999999</v>
      </c>
    </row>
    <row r="71" spans="1:7" x14ac:dyDescent="0.2">
      <c r="A71" s="11" t="s">
        <v>90</v>
      </c>
      <c r="B71" s="15">
        <v>16769541.359999999</v>
      </c>
      <c r="C71" s="15">
        <v>0</v>
      </c>
      <c r="D71" s="15">
        <v>16769541.359999999</v>
      </c>
      <c r="E71" s="15">
        <v>5589847.1200000001</v>
      </c>
      <c r="F71" s="15">
        <v>4192385.34</v>
      </c>
      <c r="G71" s="15">
        <f t="shared" ref="G71:G82" si="1">D71-E71</f>
        <v>11179694.239999998</v>
      </c>
    </row>
    <row r="72" spans="1:7" x14ac:dyDescent="0.2">
      <c r="A72" s="11" t="s">
        <v>91</v>
      </c>
      <c r="B72" s="15">
        <v>0</v>
      </c>
      <c r="C72" s="15">
        <v>11000000</v>
      </c>
      <c r="D72" s="15">
        <v>11000000</v>
      </c>
      <c r="E72" s="15">
        <v>11000000</v>
      </c>
      <c r="F72" s="15">
        <v>11000000</v>
      </c>
      <c r="G72" s="15">
        <f t="shared" si="1"/>
        <v>0</v>
      </c>
    </row>
    <row r="73" spans="1:7" x14ac:dyDescent="0.2">
      <c r="A73" s="11" t="s">
        <v>92</v>
      </c>
      <c r="B73" s="15">
        <v>97219363.140000001</v>
      </c>
      <c r="C73" s="15">
        <v>5146561.5599999996</v>
      </c>
      <c r="D73" s="15">
        <v>102365924.7</v>
      </c>
      <c r="E73" s="15">
        <v>30170338.920000002</v>
      </c>
      <c r="F73" s="15">
        <v>24331754.190000001</v>
      </c>
      <c r="G73" s="15">
        <f t="shared" si="1"/>
        <v>72195585.780000001</v>
      </c>
    </row>
    <row r="74" spans="1:7" x14ac:dyDescent="0.2">
      <c r="A74" s="11" t="s">
        <v>93</v>
      </c>
      <c r="B74" s="15">
        <v>86849685.159999996</v>
      </c>
      <c r="C74" s="15">
        <v>0</v>
      </c>
      <c r="D74" s="15">
        <v>86849685.159999996</v>
      </c>
      <c r="E74" s="15">
        <v>37039968.369999997</v>
      </c>
      <c r="F74" s="15">
        <v>31538605.02</v>
      </c>
      <c r="G74" s="15">
        <f t="shared" si="1"/>
        <v>49809716.789999999</v>
      </c>
    </row>
    <row r="75" spans="1:7" x14ac:dyDescent="0.2">
      <c r="A75" s="11" t="s">
        <v>94</v>
      </c>
      <c r="B75" s="15">
        <v>59793730.259999998</v>
      </c>
      <c r="C75" s="15">
        <v>176470.58</v>
      </c>
      <c r="D75" s="15">
        <v>59970200.840000004</v>
      </c>
      <c r="E75" s="15">
        <v>15662723.630000001</v>
      </c>
      <c r="F75" s="15">
        <v>15662723.630000001</v>
      </c>
      <c r="G75" s="15">
        <f t="shared" si="1"/>
        <v>44307477.210000001</v>
      </c>
    </row>
    <row r="76" spans="1:7" x14ac:dyDescent="0.2">
      <c r="A76" s="11" t="s">
        <v>95</v>
      </c>
      <c r="B76" s="15">
        <v>27973960.059999999</v>
      </c>
      <c r="C76" s="15">
        <v>0</v>
      </c>
      <c r="D76" s="15">
        <v>27973960.059999999</v>
      </c>
      <c r="E76" s="15">
        <v>6993490.0199999996</v>
      </c>
      <c r="F76" s="15">
        <v>6993490.0199999996</v>
      </c>
      <c r="G76" s="15">
        <f t="shared" si="1"/>
        <v>20980470.039999999</v>
      </c>
    </row>
    <row r="77" spans="1:7" x14ac:dyDescent="0.2">
      <c r="A77" s="11" t="s">
        <v>96</v>
      </c>
      <c r="B77" s="15">
        <v>139420719.81999999</v>
      </c>
      <c r="C77" s="15">
        <v>57314984.340000004</v>
      </c>
      <c r="D77" s="15">
        <v>196735704.16</v>
      </c>
      <c r="E77" s="15">
        <v>22116195.190000001</v>
      </c>
      <c r="F77" s="15">
        <v>18868260.73</v>
      </c>
      <c r="G77" s="15">
        <f t="shared" si="1"/>
        <v>174619508.97</v>
      </c>
    </row>
    <row r="78" spans="1:7" x14ac:dyDescent="0.2">
      <c r="A78" s="11" t="s">
        <v>97</v>
      </c>
      <c r="B78" s="15">
        <v>46642556.369999997</v>
      </c>
      <c r="C78" s="15">
        <v>8537716.8599999994</v>
      </c>
      <c r="D78" s="15">
        <v>55180273.229999997</v>
      </c>
      <c r="E78" s="15">
        <v>20443571.93</v>
      </c>
      <c r="F78" s="15">
        <v>16767716.93</v>
      </c>
      <c r="G78" s="15">
        <f t="shared" si="1"/>
        <v>34736701.299999997</v>
      </c>
    </row>
    <row r="79" spans="1:7" x14ac:dyDescent="0.2">
      <c r="A79" s="11" t="s">
        <v>98</v>
      </c>
      <c r="B79" s="15">
        <v>17976034.800000001</v>
      </c>
      <c r="C79" s="15">
        <v>30000000</v>
      </c>
      <c r="D79" s="15">
        <v>47976034.799999997</v>
      </c>
      <c r="E79" s="15">
        <v>5992011.5999999996</v>
      </c>
      <c r="F79" s="15">
        <v>4494008.7</v>
      </c>
      <c r="G79" s="15">
        <f t="shared" si="1"/>
        <v>41984023.199999996</v>
      </c>
    </row>
    <row r="80" spans="1:7" x14ac:dyDescent="0.2">
      <c r="A80" s="11" t="s">
        <v>99</v>
      </c>
      <c r="B80" s="15">
        <v>3806692.56</v>
      </c>
      <c r="C80" s="15">
        <v>0</v>
      </c>
      <c r="D80" s="15">
        <v>3806692.56</v>
      </c>
      <c r="E80" s="15">
        <v>951672.42</v>
      </c>
      <c r="F80" s="15">
        <v>951672.42</v>
      </c>
      <c r="G80" s="15">
        <f t="shared" si="1"/>
        <v>2855020.14</v>
      </c>
    </row>
    <row r="81" spans="1:7" x14ac:dyDescent="0.2">
      <c r="A81" s="11" t="s">
        <v>100</v>
      </c>
      <c r="B81" s="15">
        <v>382217551.63</v>
      </c>
      <c r="C81" s="15">
        <v>217016193.87</v>
      </c>
      <c r="D81" s="15">
        <v>599233745.5</v>
      </c>
      <c r="E81" s="15">
        <v>71019896</v>
      </c>
      <c r="F81" s="15">
        <v>58822371.210000001</v>
      </c>
      <c r="G81" s="15">
        <f t="shared" si="1"/>
        <v>528213849.5</v>
      </c>
    </row>
    <row r="82" spans="1:7" x14ac:dyDescent="0.2">
      <c r="A82" s="11" t="s">
        <v>101</v>
      </c>
      <c r="B82" s="15">
        <v>73119698.640000001</v>
      </c>
      <c r="C82" s="15">
        <v>1508220</v>
      </c>
      <c r="D82" s="15">
        <v>74627918.640000001</v>
      </c>
      <c r="E82" s="15">
        <v>5575028.5199999996</v>
      </c>
      <c r="F82" s="15">
        <v>5196852.2</v>
      </c>
      <c r="G82" s="15">
        <f t="shared" si="1"/>
        <v>69052890.120000005</v>
      </c>
    </row>
    <row r="83" spans="1:7" x14ac:dyDescent="0.2">
      <c r="A83" s="11"/>
      <c r="B83" s="30"/>
      <c r="C83" s="30"/>
      <c r="D83" s="30"/>
      <c r="E83" s="30"/>
      <c r="F83" s="30"/>
      <c r="G83" s="30"/>
    </row>
    <row r="84" spans="1:7" x14ac:dyDescent="0.2">
      <c r="A84" s="22" t="s">
        <v>10</v>
      </c>
      <c r="B84" s="31">
        <f>SUM(B7:B82)</f>
        <v>8670169298.0400009</v>
      </c>
      <c r="C84" s="31">
        <f t="shared" ref="C84:G84" si="2">SUM(C7:C82)</f>
        <v>3287177532.7400012</v>
      </c>
      <c r="D84" s="31">
        <f t="shared" si="2"/>
        <v>11957346830.779995</v>
      </c>
      <c r="E84" s="31">
        <f t="shared" si="2"/>
        <v>1821258321.5900002</v>
      </c>
      <c r="F84" s="31">
        <f t="shared" si="2"/>
        <v>1592248368.4900005</v>
      </c>
      <c r="G84" s="31">
        <f t="shared" si="2"/>
        <v>10136088509.190001</v>
      </c>
    </row>
    <row r="85" spans="1:7" x14ac:dyDescent="0.2">
      <c r="A85" s="16"/>
      <c r="B85" s="17"/>
      <c r="C85" s="17"/>
      <c r="D85" s="17"/>
      <c r="E85" s="17"/>
      <c r="F85" s="17"/>
      <c r="G85" s="17"/>
    </row>
    <row r="86" spans="1:7" x14ac:dyDescent="0.2">
      <c r="A86" s="16"/>
      <c r="B86" s="17"/>
      <c r="C86" s="17"/>
      <c r="D86" s="17"/>
      <c r="E86" s="17"/>
      <c r="F86" s="17"/>
      <c r="G86" s="17"/>
    </row>
    <row r="87" spans="1:7" x14ac:dyDescent="0.2">
      <c r="A87" s="16"/>
      <c r="B87" s="17"/>
      <c r="C87" s="17"/>
      <c r="D87" s="17"/>
      <c r="E87" s="17"/>
      <c r="F87" s="17"/>
      <c r="G87" s="17"/>
    </row>
    <row r="88" spans="1:7" x14ac:dyDescent="0.2">
      <c r="A88" s="16"/>
      <c r="B88" s="17"/>
      <c r="C88" s="17"/>
      <c r="D88" s="17"/>
      <c r="E88" s="17"/>
      <c r="F88" s="17"/>
      <c r="G88" s="17"/>
    </row>
    <row r="89" spans="1:7" x14ac:dyDescent="0.2">
      <c r="A89" s="16"/>
      <c r="B89" s="17"/>
      <c r="C89" s="17"/>
      <c r="D89" s="17"/>
      <c r="E89" s="17"/>
      <c r="F89" s="17"/>
      <c r="G89" s="17"/>
    </row>
    <row r="90" spans="1:7" x14ac:dyDescent="0.2">
      <c r="A90" s="16"/>
      <c r="B90" s="17"/>
      <c r="C90" s="17"/>
      <c r="D90" s="17"/>
      <c r="E90" s="17"/>
      <c r="F90" s="17"/>
      <c r="G90" s="17"/>
    </row>
    <row r="93" spans="1:7" ht="45" customHeight="1" x14ac:dyDescent="0.2">
      <c r="A93" s="43" t="s">
        <v>102</v>
      </c>
      <c r="B93" s="44"/>
      <c r="C93" s="44"/>
      <c r="D93" s="44"/>
      <c r="E93" s="44"/>
      <c r="F93" s="44"/>
      <c r="G93" s="45"/>
    </row>
    <row r="95" spans="1:7" x14ac:dyDescent="0.2">
      <c r="A95" s="18"/>
      <c r="B95" s="8" t="s">
        <v>0</v>
      </c>
      <c r="C95" s="9"/>
      <c r="D95" s="9"/>
      <c r="E95" s="9"/>
      <c r="F95" s="10"/>
      <c r="G95" s="39" t="s">
        <v>7</v>
      </c>
    </row>
    <row r="96" spans="1:7" ht="22.5" x14ac:dyDescent="0.2">
      <c r="A96" s="19" t="s">
        <v>1</v>
      </c>
      <c r="B96" s="3" t="s">
        <v>2</v>
      </c>
      <c r="C96" s="3" t="s">
        <v>3</v>
      </c>
      <c r="D96" s="3" t="s">
        <v>4</v>
      </c>
      <c r="E96" s="3" t="s">
        <v>5</v>
      </c>
      <c r="F96" s="3" t="s">
        <v>6</v>
      </c>
      <c r="G96" s="40"/>
    </row>
    <row r="97" spans="1:7" x14ac:dyDescent="0.2">
      <c r="A97" s="20"/>
      <c r="B97" s="4">
        <v>1</v>
      </c>
      <c r="C97" s="4">
        <v>2</v>
      </c>
      <c r="D97" s="4" t="s">
        <v>8</v>
      </c>
      <c r="E97" s="4">
        <v>4</v>
      </c>
      <c r="F97" s="4">
        <v>5</v>
      </c>
      <c r="G97" s="4" t="s">
        <v>9</v>
      </c>
    </row>
    <row r="98" spans="1:7" x14ac:dyDescent="0.2">
      <c r="A98" s="23"/>
      <c r="B98" s="6"/>
      <c r="C98" s="6"/>
      <c r="D98" s="6"/>
      <c r="E98" s="6"/>
      <c r="F98" s="6"/>
      <c r="G98" s="6"/>
    </row>
    <row r="99" spans="1:7" x14ac:dyDescent="0.2">
      <c r="A99" s="11" t="s">
        <v>11</v>
      </c>
      <c r="B99" s="34">
        <v>0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</row>
    <row r="100" spans="1:7" x14ac:dyDescent="0.2">
      <c r="A100" s="11" t="s">
        <v>12</v>
      </c>
      <c r="B100" s="34">
        <v>0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</row>
    <row r="101" spans="1:7" x14ac:dyDescent="0.2">
      <c r="A101" s="11" t="s">
        <v>13</v>
      </c>
      <c r="B101" s="34">
        <v>0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</row>
    <row r="102" spans="1:7" x14ac:dyDescent="0.2">
      <c r="A102" s="11" t="s">
        <v>14</v>
      </c>
      <c r="B102" s="34">
        <v>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</row>
    <row r="103" spans="1:7" x14ac:dyDescent="0.2">
      <c r="A103" s="2"/>
      <c r="B103" s="35"/>
      <c r="C103" s="35"/>
      <c r="D103" s="35"/>
      <c r="E103" s="35"/>
      <c r="F103" s="35"/>
      <c r="G103" s="35"/>
    </row>
    <row r="104" spans="1:7" x14ac:dyDescent="0.2">
      <c r="A104" s="24" t="s">
        <v>10</v>
      </c>
      <c r="B104" s="31">
        <v>0</v>
      </c>
      <c r="C104" s="31">
        <v>0</v>
      </c>
      <c r="D104" s="31">
        <v>0</v>
      </c>
      <c r="E104" s="31">
        <v>0</v>
      </c>
      <c r="F104" s="31">
        <v>0</v>
      </c>
      <c r="G104" s="31">
        <v>0</v>
      </c>
    </row>
    <row r="107" spans="1:7" ht="45" customHeight="1" x14ac:dyDescent="0.2">
      <c r="A107" s="36" t="s">
        <v>103</v>
      </c>
      <c r="B107" s="37"/>
      <c r="C107" s="37"/>
      <c r="D107" s="37"/>
      <c r="E107" s="37"/>
      <c r="F107" s="37"/>
      <c r="G107" s="38"/>
    </row>
    <row r="108" spans="1:7" x14ac:dyDescent="0.2">
      <c r="A108" s="18"/>
      <c r="B108" s="8" t="s">
        <v>0</v>
      </c>
      <c r="C108" s="9"/>
      <c r="D108" s="9"/>
      <c r="E108" s="9"/>
      <c r="F108" s="10"/>
      <c r="G108" s="39" t="s">
        <v>7</v>
      </c>
    </row>
    <row r="109" spans="1:7" ht="22.5" x14ac:dyDescent="0.2">
      <c r="A109" s="19" t="s">
        <v>1</v>
      </c>
      <c r="B109" s="3" t="s">
        <v>2</v>
      </c>
      <c r="C109" s="3" t="s">
        <v>3</v>
      </c>
      <c r="D109" s="3" t="s">
        <v>4</v>
      </c>
      <c r="E109" s="3" t="s">
        <v>5</v>
      </c>
      <c r="F109" s="3" t="s">
        <v>6</v>
      </c>
      <c r="G109" s="40"/>
    </row>
    <row r="110" spans="1:7" x14ac:dyDescent="0.2">
      <c r="A110" s="20"/>
      <c r="B110" s="4">
        <v>1</v>
      </c>
      <c r="C110" s="4">
        <v>2</v>
      </c>
      <c r="D110" s="4" t="s">
        <v>8</v>
      </c>
      <c r="E110" s="4">
        <v>4</v>
      </c>
      <c r="F110" s="4">
        <v>5</v>
      </c>
      <c r="G110" s="4" t="s">
        <v>9</v>
      </c>
    </row>
    <row r="111" spans="1:7" x14ac:dyDescent="0.2">
      <c r="A111" s="25"/>
      <c r="B111" s="6"/>
      <c r="C111" s="6"/>
      <c r="D111" s="6"/>
      <c r="E111" s="6"/>
      <c r="F111" s="6"/>
      <c r="G111" s="6"/>
    </row>
    <row r="112" spans="1:7" ht="22.5" x14ac:dyDescent="0.2">
      <c r="A112" s="26" t="s">
        <v>15</v>
      </c>
      <c r="B112" s="32">
        <v>0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1:7" x14ac:dyDescent="0.2">
      <c r="A113" s="26"/>
      <c r="B113" s="32"/>
      <c r="C113" s="32"/>
      <c r="D113" s="32"/>
      <c r="E113" s="32"/>
      <c r="F113" s="32"/>
      <c r="G113" s="32"/>
    </row>
    <row r="114" spans="1:7" x14ac:dyDescent="0.2">
      <c r="A114" s="26" t="s">
        <v>16</v>
      </c>
      <c r="B114" s="32">
        <v>0</v>
      </c>
      <c r="C114" s="32">
        <v>0</v>
      </c>
      <c r="D114" s="32">
        <v>0</v>
      </c>
      <c r="E114" s="32">
        <v>0</v>
      </c>
      <c r="F114" s="32">
        <v>0</v>
      </c>
      <c r="G114" s="32">
        <v>0</v>
      </c>
    </row>
    <row r="115" spans="1:7" x14ac:dyDescent="0.2">
      <c r="A115" s="26"/>
      <c r="B115" s="32"/>
      <c r="C115" s="32"/>
      <c r="D115" s="32"/>
      <c r="E115" s="32"/>
      <c r="F115" s="32"/>
      <c r="G115" s="32"/>
    </row>
    <row r="116" spans="1:7" ht="22.5" x14ac:dyDescent="0.2">
      <c r="A116" s="26" t="s">
        <v>17</v>
      </c>
      <c r="B116" s="32">
        <v>0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</row>
    <row r="117" spans="1:7" x14ac:dyDescent="0.2">
      <c r="A117" s="26"/>
      <c r="B117" s="32"/>
      <c r="C117" s="32"/>
      <c r="D117" s="32"/>
      <c r="E117" s="32"/>
      <c r="F117" s="32"/>
      <c r="G117" s="32"/>
    </row>
    <row r="118" spans="1:7" ht="22.5" x14ac:dyDescent="0.2">
      <c r="A118" s="26" t="s">
        <v>18</v>
      </c>
      <c r="B118" s="32">
        <v>0</v>
      </c>
      <c r="C118" s="32">
        <v>0</v>
      </c>
      <c r="D118" s="32">
        <v>0</v>
      </c>
      <c r="E118" s="32">
        <v>0</v>
      </c>
      <c r="F118" s="32">
        <v>0</v>
      </c>
      <c r="G118" s="32">
        <v>0</v>
      </c>
    </row>
    <row r="119" spans="1:7" x14ac:dyDescent="0.2">
      <c r="A119" s="26"/>
      <c r="B119" s="32"/>
      <c r="C119" s="32"/>
      <c r="D119" s="32"/>
      <c r="E119" s="32"/>
      <c r="F119" s="32"/>
      <c r="G119" s="32"/>
    </row>
    <row r="120" spans="1:7" ht="22.5" x14ac:dyDescent="0.2">
      <c r="A120" s="26" t="s">
        <v>19</v>
      </c>
      <c r="B120" s="32">
        <v>0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1:7" x14ac:dyDescent="0.2">
      <c r="A121" s="26"/>
      <c r="B121" s="32"/>
      <c r="C121" s="32"/>
      <c r="D121" s="32"/>
      <c r="E121" s="32"/>
      <c r="F121" s="32"/>
      <c r="G121" s="32"/>
    </row>
    <row r="122" spans="1:7" ht="22.5" x14ac:dyDescent="0.2">
      <c r="A122" s="26" t="s">
        <v>20</v>
      </c>
      <c r="B122" s="32">
        <v>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1:7" x14ac:dyDescent="0.2">
      <c r="A123" s="26"/>
      <c r="B123" s="32"/>
      <c r="C123" s="32"/>
      <c r="D123" s="32"/>
      <c r="E123" s="32"/>
      <c r="F123" s="32"/>
      <c r="G123" s="32"/>
    </row>
    <row r="124" spans="1:7" x14ac:dyDescent="0.2">
      <c r="A124" s="26" t="s">
        <v>21</v>
      </c>
      <c r="B124" s="32">
        <v>0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</row>
    <row r="125" spans="1:7" x14ac:dyDescent="0.2">
      <c r="A125" s="27"/>
      <c r="B125" s="33"/>
      <c r="C125" s="33"/>
      <c r="D125" s="33"/>
      <c r="E125" s="33"/>
      <c r="F125" s="33"/>
      <c r="G125" s="33"/>
    </row>
    <row r="126" spans="1:7" x14ac:dyDescent="0.2">
      <c r="A126" s="28" t="s">
        <v>10</v>
      </c>
      <c r="B126" s="29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</row>
    <row r="140" spans="1:5" x14ac:dyDescent="0.2">
      <c r="A140" s="12" t="s">
        <v>24</v>
      </c>
      <c r="B140" s="13"/>
      <c r="C140" s="41" t="s">
        <v>22</v>
      </c>
      <c r="D140" s="41"/>
      <c r="E140" s="41"/>
    </row>
    <row r="141" spans="1:5" x14ac:dyDescent="0.2">
      <c r="A141" s="14" t="s">
        <v>25</v>
      </c>
      <c r="B141" s="13"/>
      <c r="C141" s="42" t="s">
        <v>23</v>
      </c>
      <c r="D141" s="42"/>
      <c r="E141" s="42"/>
    </row>
  </sheetData>
  <sheetProtection formatCells="0" formatColumns="0" formatRows="0" insertRows="0" deleteRows="0" autoFilter="0"/>
  <mergeCells count="8">
    <mergeCell ref="A1:G1"/>
    <mergeCell ref="A93:G93"/>
    <mergeCell ref="A107:G107"/>
    <mergeCell ref="C140:E140"/>
    <mergeCell ref="C141:E141"/>
    <mergeCell ref="G3:G4"/>
    <mergeCell ref="G95:G96"/>
    <mergeCell ref="G108:G109"/>
  </mergeCell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0c865bf4-0f22-4e4d-b041-7b0c1657e5a8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2024-04-22T20:21:27Z</cp:lastPrinted>
  <dcterms:created xsi:type="dcterms:W3CDTF">2014-02-10T03:37:14Z</dcterms:created>
  <dcterms:modified xsi:type="dcterms:W3CDTF">2024-05-02T15:22:46Z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